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externalReferences>
    <s:externalReference r:id="rId3"/>
  </s:externalReference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1" i="2" s="1"/>
  <s:c r="C30" i="2"/>
  <s:c r="C28" i="2"/>
  <s:c r="C27" i="2"/>
  <s:c r="C26" i="2"/>
  <s:c r="G36" i="1" l="1"/>
  <s:c r="H34" i="1"/>
  <s:c r="G34" i="1"/>
  <s:c r="G37" i="1" s="1"/>
  <s:c r="E33" i="1"/>
  <s:c r="E34" i="1" s="1"/>
  <s:c r="F33" i="1"/>
  <s:c r="F34" i="1" s="1"/>
  <s:c r="D33" i="1"/>
  <s:c r="D34" i="1" s="1"/>
  <s:c r="H21" i="1"/>
  <s:c r="E20" i="1"/>
  <s:c r="E21" i="1" s="1"/>
  <s:c r="F36" i="1" l="1"/>
  <s:c r="F37" i="1" s="1"/>
  <s:c r="E36" i="1"/>
  <s:c r="E37" i="1" s="1"/>
  <s:c r="D36" i="1"/>
  <s:c r="D37" i="1" s="1"/>
  <s:c r="H36" i="1"/>
  <s:c r="H37" i="1" s="1"/>
</s:calcChain>
</file>

<file path=xl/sharedStrings.xml><?xml version="1.0" encoding="utf-8"?>
<s:sst xmlns:s="http://schemas.openxmlformats.org/spreadsheetml/2006/main" count="78" uniqueCount="75">
  <s:si>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</s:si>
  <s:si>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</s:si>
  <s:si>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</s:si>
  <s:si>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</s:si>
  <s:si>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</s:si>
  <s:si>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</s:si>
  <s:si>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</s:si>
  <s:si>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</s:si>
  <s:si>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</s:si>
  <s:si>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</s:si>
  <s:si>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</s:si>
  <s:si>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</s:si>
  <s:si>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</s:si>
  <s:si>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</s:si>
  <s:si>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</s:si>
  <s:si>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</s:si>
  <s:si>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</s:si>
  <s:si>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</s:si>
  <s:si>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ССР-28</s:t>
  </s:si>
  <s:si>
    <s:t>"Реконструкция ПС 110кВ АВИС по созданию ССПИ и организацию каналов связи ПС 110кВ АВИС"</s:t>
  </s:si>
  <s:si>
    <s:t>Глава 2. Основные объекты строительства</s:t>
  </s:si>
  <s:si>
    <s:t>1</s:t>
  </s:si>
  <s:si>
    <s:t>Система сбора и передачи информации (ССПИ)</s:t>
  </s:si>
  <s:si>
    <s:t>2</s:t>
  </s:si>
  <s:si>
    <s:t>Сети связи</s:t>
  </s:si>
  <s:si>
    <s:t>Итого по главе 2:</s:t>
  </s:si>
  <s:si>
    <s:t>Итого по главам 1-7:</s:t>
  </s:si>
  <s:si>
    <s:t>3</s:t>
  </s:si>
  <s:si>
    <s:t>Глава 9. Прочие работы и затраты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</s:si>
  <s:si>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</s:si>
  <s:si>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</s:si>
  <s:si>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</s:si>
  <s:si>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</s:si>
  <s:si>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</s:si>
  <s:si>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7</s:t>
  </s:si>
  <s:si>
    <s:t>Смета №1</s:t>
  </s:si>
  <s:si>
    <s:t>Проектные работы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</s:si>
  <s:si>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</s:si>
  <s:si>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</s:si>
  <s:si>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</s:si>
  <s:si>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8</s:t>
  </s:si>
  <s:si>
    <s:t>Итого:</s:t>
  </s:si>
  <s:si>
    <s:t>Налоги</s:t>
  </s:si>
  <s:si>
    <s:t>9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</s:si>
  <s:si>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</s:si>
  <s:si>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</s:si>
  <s:si>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</s:si>
  <s:si>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</s:si>
  <s:si>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АО "ССК"</s:t>
  </s:si>
  <s:si>
    <s:t>Руководитель проектной организации</s:t>
  </s:si>
  <s:si>
    <s:t>Главный инженер проекта</s:t>
  </s:si>
  <s:si>
    <s:t>Начальник</s:t>
  </s:si>
  <s:si>
    <s:t>ЛС-1</s:t>
  </s:si>
  <s:si>
    <s:t>ЛС-2</s:t>
  </s:si>
  <s:si>
    <s:t>ЛС-3</s:t>
  </s:si>
  <s:si>
    <s:t>1,5%</s:t>
  </s:si>
  <s:si>
    <s:t>36 805,73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</s:si>
  <s:si>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</s:si>
  <s:si>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</s:si>
  <s:si>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</s:si>
  <s:si>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</s:si>
  <s:si>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</s:si>
  <s:si>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</s:si>
  <s:si>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</s:si>
  <s:si>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</s:si>
  <s:si>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</s:si>
  <s:si>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</s:si>
  <s:si>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</s:si>
  <s:si>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</s:si>
  <s:si>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</s:si>
  <s:si>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</s:si>
  <s:si>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</s:si>
  <s:si>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</s:si>
  <s:si>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P_0130</s:t>
  </s:si>
  <s:si>
    <s:t>Реконструкция ПС 110 кВ АВИС по созданию ССПИ и организации каналов связи ПС 110 кВ АВИС (шкаф ССПИ и связи №1 (ШТМ) 1 шт; шкаф ССПИ №2 (ШКП) 1 шт; создание цифровых каналов связи - 2 шт.) г.о. Самара Самарская область</s:t>
  </s:si>
  <s:si>
    <s:t>Реконструкция ПС 110 кВ АВИС по созданию ССПИ и организации каналов связи ПС 110 кВ АВИС (шкаф ССПИ и связи №1 (ШТМ) 1 шт; шкаф ССПИ №2 (ШКП) 1 шт; создание цифровых каналов связи - 2 шт.) г.о. Самара Самарская область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</s:si>
</s:sst>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4">
    <s:xf numFmtId="0" fontId="0" fillId="0" borderId="0"/>
    <s:xf numFmtId="0" fontId="1" fillId="0" borderId="0"/>
    <s:xf numFmtId="43" fontId="1" fillId="0" borderId="0" applyFont="0" applyFill="0" applyBorder="0" applyAlignment="0" applyProtection="0"/>
    <s:xf numFmtId="0" fontId="12" fillId="0" borderId="0"/>
  </s:cellStyleXfs>
  <s:cellXfs count="109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0" xfId="0" applyNumberFormat="1" applyFont="1" applyBorder="1" applyAlignment="1">
      <s:alignment horizontal="left" vertical="top" mc:Ignorable="vyd"/>
    </s:xf>
    <s:xf numFmtId="0" fontId="2" fillId="0" borderId="0" xfId="0" applyNumberFormat="1" applyFont="1" applyBorder="1" applyAlignment="1">
      <s:alignment vertical="top" mc:Ignorable="vyd"/>
    </s:xf>
    <s:xf numFmtId="0" fontId="2" fillId="0" borderId="0" xfId="0" applyNumberFormat="1" applyFont="1" applyBorder="1" applyAlignment="1">
      <s:alignment horizontal="right" vertical="top" mc:Ignorable="vyd"/>
    </s:xf>
    <s:xf numFmtId="0" fontId="2" fillId="0" borderId="0" xfId="0" applyNumberFormat="1" applyFont="1" applyBorder="1" applyAlignment="1"/>
    <s:xf numFmtId="0" fontId="0" fillId="0" borderId="0" xfId="0" applyNumberFormat="1" applyBorder="1" applyAlignment="1">
      <s:alignment horizontal="left" vertical="top" mc:Ignorable="vyd"/>
    </s:xf>
    <s:xf numFmtId="0" fontId="0" fillId="0" borderId="0" xfId="0" applyNumberFormat="1" applyBorder="1" applyAlignment="1">
      <s:alignment horizontal="center" vertical="top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Border="1" applyAlignment="1">
      <s:alignment horizontal="right" vertical="top" wrapText="1" indent="2" mc:Ignorable="vyd"/>
    </s:xf>
    <s:xf numFmtId="4" fontId="2" fillId="0" borderId="0" xfId="0" applyNumberFormat="1" applyFont="1" applyBorder="1" applyAlignment="1">
      <s:alignment horizontal="right" vertical="top" mc:Ignorable="vyd"/>
    </s:xf>
    <s:xf numFmtId="0" fontId="2" fillId="0" borderId="0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/>
    <s:xf numFmtId="4" fontId="9" fillId="0" borderId="0" xfId="0" applyNumberFormat="1" applyFont="1" applyAlignment="1">
      <s:alignment horizontal="center" vertical="top" mc:Ignorable="vyd"/>
    </s:xf>
    <s:xf numFmtId="4" fontId="2" fillId="0" borderId="0" xfId="0" applyNumberFormat="1" applyFont="1" applyBorder="1" applyAlignment="1">
      <s:alignment horizontal="center" vertical="top" wrapText="1" mc:Ignorable="vyd"/>
    </s:xf>
    <s:xf numFmtId="0" fontId="0" fillId="0" borderId="0" xfId="0" applyBorder="1" applyAlignment="1">
      <s:alignment horizontal="center" vertical="top" mc:Ignorable="vyd"/>
    </s:xf>
    <s:xf numFmtId="0" fontId="2" fillId="0" borderId="0" xfId="0" applyFont="1" applyBorder="1" applyAlignment="1">
      <s:alignment horizontal="left" vertical="top" wrapText="1" mc:Ignorable="vyd"/>
    </s:xf>
    <s:xf numFmtId="0" fontId="0" fillId="0" borderId="0" xfId="0" applyBorder="1" applyAlignment="1">
      <s:alignment horizontal="left" vertical="top" mc:Ignorable="vyd"/>
    </s:xf>
    <s:xf numFmtId="0" fontId="2" fillId="0" borderId="0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4" fontId="2" fillId="0" borderId="0" xfId="0" applyNumberFormat="1" applyFont="1" applyBorder="1" applyAlignment="1">
      <s:alignment horizontal="left" vertical="top" wrapText="1" indent="2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3" applyFont="1" applyAlignment="1">
      <s:alignment horizontal="right" vertical="center" mc:Ignorable="vyd"/>
    </s:xf>
    <s:xf numFmtId="0" fontId="12" fillId="0" borderId="0" xfId="3"/>
    <s:xf numFmtId="0" fontId="14" fillId="0" borderId="0" xfId="3" applyFont="1" applyAlignment="1">
      <s:alignment horizontal="left" vertical="center" mc:Ignorable="vyd"/>
    </s:xf>
    <s:xf numFmtId="0" fontId="15" fillId="0" borderId="0" xfId="3" applyFont="1" applyAlignment="1">
      <s:alignment horizontal="center" vertical="center" mc:Ignorable="vyd"/>
    </s:xf>
    <s:xf numFmtId="164" fontId="13" fillId="0" borderId="0" xfId="3" applyNumberFormat="1" applyFont="1" applyAlignment="1">
      <s:alignment horizontal="left" vertical="center" mc:Ignorable="vyd"/>
    </s:xf>
    <s:xf numFmtId="0" fontId="13" fillId="0" borderId="0" xfId="3" applyFont="1" applyAlignment="1">
      <s:alignment horizontal="center" vertical="center" mc:Ignorable="vyd"/>
    </s:xf>
    <s:xf numFmtId="0" fontId="16" fillId="0" borderId="14" xfId="3" applyFont="1" applyBorder="1" applyAlignment="1">
      <s:alignment horizontal="center" vertical="center" wrapText="1" mc:Ignorable="vyd"/>
    </s:xf>
    <s:xf numFmtId="0" fontId="15" fillId="0" borderId="15" xfId="3" applyFont="1" applyBorder="1" applyAlignment="1">
      <s:alignment horizontal="center" vertical="center" mc:Ignorable="vyd"/>
    </s:xf>
    <s:xf numFmtId="0" fontId="14" fillId="0" borderId="14" xfId="3" applyFont="1" applyBorder="1" applyAlignment="1">
      <s:alignment horizontal="center" vertical="center" wrapText="1" mc:Ignorable="vyd"/>
    </s:xf>
    <s:xf numFmtId="0" fontId="14" fillId="0" borderId="16" xfId="3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3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3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2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4">
    <s:cellStyle name="Обычный" xfId="0" builtinId="0"/>
    <s:cellStyle xr:uid="{00000000-0005-0000-0000-000001000000}" name="Обычный 2" xfId="1"/>
    <s:cellStyle xr:uid="{BFC601E2-A6CF-4C1E-B831-7CEA7D028A8C}" name="Обычный 2 2" xfId="3"/>
    <s:cellStyle name="Финансовый" xfId="2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6" Type="http://schemas.openxmlformats.org/officeDocument/2006/relationships/sharedStrings" Target="sharedStrings.xml"/><Relationship Id="rId4" Type="http://schemas.openxmlformats.org/officeDocument/2006/relationships/styles" Target="styles.xml"/><Relationship Target="theme/theme1.xml" Type="http://schemas.openxmlformats.org/officeDocument/2006/relationships/theme" Id="rId5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externalLinks/_rels/externalLink1.xml.rels><?xml version="1.0" ?><Relationships xmlns="http://schemas.openxmlformats.org/package/2006/relationships"><Relationship Id="rId1" Type="http://schemas.openxmlformats.org/officeDocument/2006/relationships/externalLinkPath" Target="&#1051;&#1057;-2.xlk" TargetMode="External"/></Relationships>
</file>

<file path=xl/externalLinks/externalLink1.xml><?xml version="1.0" encoding="utf-8"?>
<s:externalLink xmlns:mc="http://schemas.openxmlformats.org/markup-compatibility/2006" xmlns:x14="http://schemas.microsoft.com/office/spreadsheetml/2009/9/main" xmlns:s="http://schemas.openxmlformats.org/spreadsheetml/2006/main" xmlns:r="http://schemas.openxmlformats.org/officeDocument/2006/relationships" mc:Ignorable="x14">
  <s:externalBook r:id="rId1">
    <s:sheetNames>
      <s:sheetName val="Смета 28-2"/>
    </s:sheetNames>
  </s:externalBook>
</s: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2161A5BB-295A-4560-91AB-33DDF24250A8}">
  <s:dimension ref="A1:E35"/>
  <s:sheetViews>
    <s:sheetView tabSelected="0" topLeftCell="A10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91" customWidth="1"/>
    <s:col min="2" max="2" width="114.125" style="91" customWidth="1"/>
    <s:col min="3" max="3" width="39.375" style="91" customWidth="1"/>
    <s:col min="4" max="4" width="23.125" style="91" customWidth="1"/>
    <s:col min="5" max="16384" width="9" style="91"/>
  </s:cols>
  <s:sheetData>
    <s:row x14ac:dyDescent="0.3" r="1" spans="1:3" ht="15.75" customHeight="1">
      <s:c r="A1" s="90"/>
      <s:c r="B1" s="90"/>
      <s:c r="C1" s="90"/>
    </s:row>
    <s:row x14ac:dyDescent="0.3" r="2" spans="1:3" ht="15.75" customHeight="1">
      <s:c r="A2" s="92"/>
      <s:c r="B2" s="92"/>
      <s:c r="C2" s="92"/>
    </s:row>
    <s:row x14ac:dyDescent="0.3" r="3" spans="1:3" ht="15.75" customHeight="1">
      <s:c r="A3" s="93"/>
      <s:c r="B3" s="93"/>
      <s:c r="C3" s="93"/>
    </s:row>
    <s:row x14ac:dyDescent="0.3" r="4" spans="1:3" ht="15.75" customHeight="1">
      <s:c r="A4" s="92"/>
      <s:c r="B4" s="92"/>
      <s:c r="C4" s="92"/>
    </s:row>
    <s:row x14ac:dyDescent="0.3" r="5" spans="1:3" ht="15.75" customHeight="1">
      <s:c r="A5" s="92"/>
      <s:c r="B5" s="92"/>
      <s:c r="C5" s="92"/>
    </s:row>
    <s:row x14ac:dyDescent="0.3" r="6" spans="1:3" ht="15.75" customHeight="1">
      <s:c r="A6" s="92"/>
      <s:c r="B6" s="92"/>
      <s:c r="C6" s="94"/>
    </s:row>
    <s:row x14ac:dyDescent="0.3" r="7" spans="1:3" ht="15.75" customHeight="1">
      <s:c r="A7" s="92"/>
      <s:c r="B7" s="92"/>
      <s:c r="C7" s="92"/>
    </s:row>
    <s:row x14ac:dyDescent="0.3" r="8" spans="1:3" ht="15.75" customHeight="1">
      <s:c r="A8" s="93"/>
      <s:c r="B8" s="93"/>
      <s:c r="C8" s="93"/>
    </s:row>
    <s:row x14ac:dyDescent="0.3" r="9" spans="1:3" ht="15.75" customHeight="1">
      <s:c r="A9" s="92"/>
      <s:c r="B9" s="92"/>
      <s:c r="C9" s="92"/>
    </s:row>
    <s:row x14ac:dyDescent="0.3" r="10" spans="1:3" ht="15.75" customHeight="1">
      <s:c r="A10" s="92"/>
      <s:c r="B10" s="92"/>
      <s:c r="C10" s="92"/>
    </s:row>
    <s:row x14ac:dyDescent="0.3" r="11" spans="1:3" ht="15.75" customHeight="1">
      <s:c r="A11" s="92"/>
      <s:c r="B11" s="92"/>
      <s:c r="C11" s="92"/>
    </s:row>
    <s:row x14ac:dyDescent="0.3" r="12" spans="1:3" ht="15.75" customHeight="1">
      <s:c r="A12" s="95" t="s">
        <s:v>57</s:v>
      </s:c>
      <s:c r="B12" s="95"/>
      <s:c r="C12" s="95"/>
    </s:row>
    <s:row x14ac:dyDescent="0.3" r="13" spans="1:3" ht="15.75" customHeight="1">
      <s:c r="A13" s="92"/>
      <s:c r="B13" s="92"/>
      <s:c r="C13" s="92"/>
    </s:row>
    <s:row x14ac:dyDescent="0.3" r="14" spans="1:3" ht="15.75" customHeight="1">
      <s:c r="A14" s="92"/>
      <s:c r="B14" s="92"/>
      <s:c r="C14" s="92"/>
    </s:row>
    <s:row x14ac:dyDescent="0.3" r="15" spans="1:3" ht="15.75" customHeight="1">
      <s:c r="A15" s="92"/>
      <s:c r="B15" s="92"/>
      <s:c r="C15" s="92"/>
    </s:row>
    <s:row x14ac:dyDescent="0.3" r="16" spans="1:3" ht="20.25" customHeight="1">
      <s:c r="A16" s="96" t="s">
        <s:v>73</s:v>
      </s:c>
      <s:c r="B16" s="96"/>
      <s:c r="C16" s="96"/>
    </s:row>
    <s:row x14ac:dyDescent="0.3" r="17" spans="1:5" ht="15.75" customHeight="1">
      <s:c r="A17" s="97" t="s">
        <s:v>58</s:v>
      </s:c>
      <s:c r="B17" s="97"/>
      <s:c r="C17" s="97"/>
    </s:row>
    <s:row x14ac:dyDescent="0.3" r="18" spans="1:5" ht="15.75" customHeight="1">
      <s:c r="A18" s="92"/>
      <s:c r="B18" s="92"/>
      <s:c r="C18" s="92"/>
    </s:row>
    <s:row x14ac:dyDescent="0.3" r="19" spans="1:5" ht="72" customHeight="1">
      <s:c r="A19" s="98" t="s">
        <s:v>74</s:v>
      </s:c>
      <s:c r="B19" s="98"/>
      <s:c r="C19" s="98"/>
    </s:row>
    <s:row x14ac:dyDescent="0.3" r="20" spans="1:5" ht="15.75" customHeight="1">
      <s:c r="A20" s="97" t="s">
        <s:v>4</s:v>
      </s:c>
      <s:c r="B20" s="97"/>
      <s:c r="C20" s="97"/>
    </s:row>
    <s:row x14ac:dyDescent="0.3" r="21" spans="1:5" ht="15.75" customHeight="1">
      <s:c r="A21" s="92"/>
      <s:c r="B21" s="92"/>
      <s:c r="C21" s="92"/>
    </s:row>
    <s:row x14ac:dyDescent="0.3" r="22" spans="1:5" ht="15.75" customHeight="1">
      <s:c r="A22" s="92"/>
      <s:c r="B22" s="92"/>
      <s:c r="C22" s="92"/>
    </s:row>
    <s:row x14ac:dyDescent="0.3" r="23" spans="1:5" ht="47.25" customHeight="1">
      <s:c r="A23" s="99" t="s">
        <s:v>59</s:v>
      </s:c>
      <s:c r="B23" s="99" t="s">
        <s:v>60</s:v>
      </s:c>
      <s:c r="C23" s="100" t="s">
        <s:v>61</s:v>
      </s:c>
      <s:c r="D23"/>
      <s:c r="E23"/>
    </s:row>
    <s:row x14ac:dyDescent="0.3" r="24" spans="1:5" ht="15.75" customHeight="1">
      <s:c r="A24" s="99">
        <s:v>1</s:v>
      </s:c>
      <s:c r="B24" s="99">
        <s:v>2</s:v>
      </s:c>
      <s:c r="C24" s="100">
        <s:v>3</s:v>
      </s:c>
      <s:c r="D24"/>
      <s:c r="E24"/>
    </s:row>
    <s:row x14ac:dyDescent="0.3" r="25" spans="1:5" ht="15.75" customHeight="1">
      <s:c r="A25" s="99">
        <s:v>1</s:v>
      </s:c>
      <s:c r="B25" s="101" t="s">
        <s:v>62</s:v>
      </s:c>
      <s:c r="C25" s="102"/>
      <s:c r="D25" s="103"/>
      <s:c r="E25" s="104"/>
    </s:row>
    <s:row x14ac:dyDescent="0.3" r="26" spans="1:5" ht="15.75" customHeight="1">
      <s:c r="A26" s="105" t="s">
        <s:v>63</s:v>
      </s:c>
      <s:c r="B26" s="101" t="s">
        <s:v>64</s:v>
      </s:c>
      <s:c r="C26" s="106">
        <s:f>Смета!D38+Смета!E38</s:f>
        <s:v>9792.15</s:v>
      </s:c>
      <s:c r="D26" s="103"/>
      <s:c r="E26" s="104"/>
    </s:row>
    <s:row x14ac:dyDescent="0.3" r="27" spans="1:5" ht="15.75" customHeight="1">
      <s:c r="A27" s="105" t="s">
        <s:v>65</s:v>
      </s:c>
      <s:c r="B27" s="101" t="s">
        <s:v>66</s:v>
      </s:c>
      <s:c r="C27" s="106">
        <s:f>Смета!F38</s:f>
        <s:v>21656.47</s:v>
      </s:c>
      <s:c r="D27" s="103"/>
      <s:c r="E27" s="104"/>
    </s:row>
    <s:row x14ac:dyDescent="0.3" r="28" spans="1:5" ht="15.75" customHeight="1">
      <s:c r="A28" s="105" t="s">
        <s:v>67</s:v>
      </s:c>
      <s:c r="B28" s="101" t="s">
        <s:v>68</s:v>
      </s:c>
      <s:c r="C28" s="106">
        <s:f>Смета!G38</s:f>
        <s:v>5357.1</s:v>
      </s:c>
      <s:c r="D28" s="103"/>
      <s:c r="E28" s="104"/>
    </s:row>
    <s:row x14ac:dyDescent="0.3" r="29" spans="1:5" ht="15.75" customHeight="1">
      <s:c r="A29" s="99">
        <s:v>2</s:v>
      </s:c>
      <s:c r="B29" s="101" t="s">
        <s:v>69</s:v>
      </s:c>
      <s:c r="C29" s="106">
        <s:f>Смета!H38</s:f>
        <s:v>36805.730000000003</s:v>
      </s:c>
      <s:c r="D29"/>
      <s:c r="E29"/>
    </s:row>
    <s:row x14ac:dyDescent="0.3" r="30" spans="1:5" ht="15.75" customHeight="1">
      <s:c r="A30" s="105" t="s">
        <s:v>70</s:v>
      </s:c>
      <s:c r="B30" s="101" t="s">
        <s:v>71</s:v>
      </s:c>
      <s:c r="C30" s="107">
        <s:f>Смета!H36</s:f>
        <s:v>6134.29</s:v>
      </s:c>
      <s:c r="D30"/>
      <s:c r="E30"/>
    </s:row>
    <s:row x14ac:dyDescent="0.3" r="31" spans="1:5" ht="15.75" customHeight="1">
      <s:c r="A31" s="99">
        <s:v>3</s:v>
      </s:c>
      <s:c r="B31" s="101" t="s">
        <s:v>72</s:v>
      </s:c>
      <s:c r="C31" s="106">
        <s:f>C29</s:f>
        <s:v>36805.730000000003</s:v>
      </s:c>
      <s:c r="D31" s="103"/>
      <s:c r="E31" s="104"/>
    </s:row>
    <s:row x14ac:dyDescent="0.3" r="32" spans="1:5">
      <s:c r="C32"/>
      <s:c r="D32" s="108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000-000000000000}">
  <s:sheetPr>
    <s:pageSetUpPr fitToPage="1"/>
  </s:sheetPr>
  <s:dimension ref="A1:L1002"/>
  <s:sheetViews>
    <s:sheetView showGridLines="0" showZeros="0" tabSelected="0" topLeftCell="A31" zoomScale="92" zoomScaleNormal="92" workbookViewId="0">
      <s:selection activeCell="J51" sqref="J51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81" t="s">
        <s:v>48</s:v>
      </s:c>
      <s:c r="C1" s="81"/>
      <s:c r="D1" s="81"/>
      <s:c r="E1" s="81"/>
      <s:c r="F1" s="81"/>
      <s:c r="G1" s="81"/>
      <s:c r="H1" s="81"/>
      <s:c r="I1" s="9"/>
      <s:c r="J1" s="14"/>
    </s:row>
    <s:row x14ac:dyDescent="0.2" r="2" spans="1:12">
      <s:c r="A2" s="76" t="s">
        <s:v>1</s:v>
      </s:c>
      <s:c r="B2" s="76"/>
      <s:c r="C2" s="76"/>
      <s:c r="D2" s="76"/>
      <s:c r="E2" s="76"/>
      <s:c r="F2" s="76"/>
      <s:c r="G2" s="76"/>
      <s:c r="H2" s="76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56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80" t="s">
        <s:v>2</s:v>
      </s:c>
      <s:c r="B6" s="80"/>
      <s:c r="C6" s="80"/>
      <s:c r="D6" s="80"/>
      <s:c r="E6" s="80"/>
      <s:c r="F6" s="80"/>
      <s:c r="G6" s="80"/>
      <s:c r="H6" s="80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84" t="s">
        <s:v>18</s:v>
      </s:c>
      <s:c r="B9" s="85"/>
      <s:c r="C9" s="85"/>
      <s:c r="D9" s="85"/>
      <s:c r="E9" s="85"/>
      <s:c r="F9" s="85"/>
      <s:c r="G9" s="85"/>
      <s:c r="H9" s="85"/>
      <s:c r="I9" s="16"/>
      <s:c r="J9" s="16"/>
    </s:row>
    <s:row x14ac:dyDescent="0.2" r="10" spans="1:12" ht="24.9" customHeight="1">
      <s:c r="A10" s="82" t="s">
        <s:v>75</s:v>
      </s:c>
      <s:c r="B10" s="83"/>
      <s:c r="C10" s="83"/>
      <s:c r="D10" s="83"/>
      <s:c r="E10" s="83"/>
      <s:c r="F10" s="83"/>
      <s:c r="G10" s="83"/>
      <s:c r="H10" s="83"/>
      <s:c r="I10" s="10"/>
      <s:c r="J10" s="10"/>
    </s:row>
    <s:row x14ac:dyDescent="0.2" r="11" spans="1:12">
      <s:c r="A11" s="80" t="s">
        <s:v>4</s:v>
      </s:c>
      <s:c r="B11" s="80"/>
      <s:c r="C11" s="80"/>
      <s:c r="D11" s="80"/>
      <s:c r="E11" s="80"/>
      <s:c r="F11" s="80"/>
      <s:c r="G11" s="80"/>
      <s:c r="H11" s="80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/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8" t="s">
        <s:v>6</s:v>
      </s:c>
      <s:c r="B15" s="86" t="s">
        <s:v>7</s:v>
      </s:c>
      <s:c r="C15" s="86" t="s">
        <s:v>13</s:v>
      </s:c>
      <s:c r="D15" s="77" t="s">
        <s:v>5</s:v>
      </s:c>
      <s:c r="E15" s="78"/>
      <s:c r="F15" s="78"/>
      <s:c r="G15" s="78"/>
      <s:c r="H15" s="79"/>
    </s:row>
    <s:row x14ac:dyDescent="0.25" r="16" spans="1:12" s="21" customFormat="1" ht="69.6" thickTop="1" thickBot="1">
      <s:c r="A16" s="89"/>
      <s:c r="B16" s="87"/>
      <s:c r="C16" s="87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0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0" ht="24.6" thickTop="1">
      <s:c r="A18" s="46"/>
      <s:c r="B18" s="46"/>
      <s:c r="C18" s="49" t="s">
        <s:v>20</s:v>
      </s:c>
      <s:c r="D18" s="47"/>
      <s:c r="E18" s="47"/>
      <s:c r="F18" s="48"/>
      <s:c r="G18" s="47"/>
      <s:c r="H18" s="47"/>
    </s:row>
    <s:row x14ac:dyDescent="0.2" r="19" spans="1:10" ht="22.8">
      <s:c r="A19" s="50" t="s">
        <s:v>21</s:v>
      </s:c>
      <s:c r="B19" s="50" t="s">
        <s:v>52</s:v>
      </s:c>
      <s:c r="C19" s="51" t="s">
        <s:v>22</s:v>
      </s:c>
      <s:c r="D19" s="28">
        <s:v>645.92999999999995</s:v>
      </s:c>
      <s:c r="E19" s="28">
        <s:v>7340.47</s:v>
      </s:c>
      <s:c r="F19" s="35">
        <s:v>17780.349999999999</s:v>
      </s:c>
      <s:c r="G19" s="28"/>
      <s:c r="H19" s="28">
        <s:v>25766.75</s:v>
      </s:c>
      <s:c r="J19" s="66"/>
    </s:row>
    <s:row x14ac:dyDescent="0.2" r="20" spans="1:10">
      <s:c r="A20" s="50" t="s">
        <s:v>23</s:v>
      </s:c>
      <s:c r="B20" s="50" t="s">
        <s:v>53</s:v>
      </s:c>
      <s:c r="C20" s="51" t="s">
        <s:v>24</s:v>
      </s:c>
      <s:c r="D20" s="28"/>
      <s:c r="E20" s="28">
        <s:f>'[1]Смета 28-2'!$L$284/1000</s:f>
        <s:v>6.93</s:v>
      </s:c>
      <s:c r="F20" s="35"/>
      <s:c r="G20" s="28"/>
      <s:c r="H20" s="28">
        <s:v>53.14</s:v>
      </s:c>
    </s:row>
    <s:row x14ac:dyDescent="0.2" r="21" spans="1:10">
      <s:c r="A21" s="17"/>
      <s:c r="B21" s="17"/>
      <s:c r="C21" s="51" t="s">
        <s:v>25</s:v>
      </s:c>
      <s:c r="D21" s="28">
        <s:v>645.92999999999995</s:v>
      </s:c>
      <s:c r="E21" s="28">
        <s:f>E19+E20</s:f>
        <s:v>7347.4</s:v>
      </s:c>
      <s:c r="F21" s="35">
        <s:v>17780.349999999999</s:v>
      </s:c>
      <s:c r="G21" s="28"/>
      <s:c r="H21" s="28">
        <s:f>H19+H20</s:f>
        <s:v>25819.89</s:v>
      </s:c>
    </s:row>
    <s:row x14ac:dyDescent="0.2" r="22" spans="1:10">
      <s:c r="A22" s="17"/>
      <s:c r="B22" s="17"/>
      <s:c r="C22" s="51" t="s">
        <s:v>26</s:v>
      </s:c>
      <s:c r="D22" s="28">
        <s:v>645.92999999999995</s:v>
      </s:c>
      <s:c r="E22" s="28">
        <s:v>7393.61</s:v>
      </s:c>
      <s:c r="F22" s="35">
        <s:v>17780.349999999999</s:v>
      </s:c>
      <s:c r="G22" s="28"/>
      <s:c r="H22" s="28">
        <s:v>25819.89</s:v>
      </s:c>
    </s:row>
    <s:row x14ac:dyDescent="0.2" r="23" spans="1:10" ht="12">
      <s:c r="A23" s="46"/>
      <s:c r="B23" s="46"/>
      <s:c r="C23" s="49" t="s">
        <s:v>28</s:v>
      </s:c>
      <s:c r="D23" s="47"/>
      <s:c r="E23" s="47"/>
      <s:c r="F23" s="48"/>
      <s:c r="G23" s="47"/>
      <s:c r="H23" s="47"/>
    </s:row>
    <s:row x14ac:dyDescent="0.2" r="24" spans="1:10">
      <s:c r="A24" s="50" t="s">
        <s:v>27</s:v>
      </s:c>
      <s:c r="B24" s="50" t="s">
        <s:v>54</s:v>
      </s:c>
      <s:c r="C24" s="51" t="s">
        <s:v>29</s:v>
      </s:c>
      <s:c r="D24" s="28"/>
      <s:c r="E24" s="28"/>
      <s:c r="F24" s="35"/>
      <s:c r="G24" s="28">
        <s:v>2592.9699999999998</s:v>
      </s:c>
      <s:c r="H24" s="28">
        <s:v>2592.9699999999998</s:v>
      </s:c>
    </s:row>
    <s:row x14ac:dyDescent="0.2" r="25" spans="1:10">
      <s:c r="A25" s="17"/>
      <s:c r="B25" s="17"/>
      <s:c r="C25" s="51" t="s">
        <s:v>30</s:v>
      </s:c>
      <s:c r="D25" s="28"/>
      <s:c r="E25" s="28"/>
      <s:c r="F25" s="35"/>
      <s:c r="G25" s="28">
        <s:v>2592.9699999999998</s:v>
      </s:c>
      <s:c r="H25" s="28">
        <s:v>2592.9699999999998</s:v>
      </s:c>
    </s:row>
    <s:row x14ac:dyDescent="0.2" r="26" spans="1:10">
      <s:c r="A26" s="17"/>
      <s:c r="B26" s="17"/>
      <s:c r="C26" s="51" t="s">
        <s:v>31</s:v>
      </s:c>
      <s:c r="D26" s="28">
        <s:v>645.92999999999995</s:v>
      </s:c>
      <s:c r="E26" s="28">
        <s:v>7393.61</s:v>
      </s:c>
      <s:c r="F26" s="35">
        <s:v>17780.349999999999</s:v>
      </s:c>
      <s:c r="G26" s="28">
        <s:v>2592.9699999999998</s:v>
      </s:c>
      <s:c r="H26" s="28">
        <s:v>28412.86</s:v>
      </s:c>
    </s:row>
    <s:row x14ac:dyDescent="0.2" r="27" spans="1:10">
      <s:c r="A27" s="17"/>
      <s:c r="B27" s="17"/>
      <s:c r="C27" s="51" t="s">
        <s:v>32</s:v>
      </s:c>
      <s:c r="D27" s="28">
        <s:v>645.92999999999995</s:v>
      </s:c>
      <s:c r="E27" s="28">
        <s:v>7393.61</s:v>
      </s:c>
      <s:c r="F27" s="35">
        <s:v>17780.349999999999</s:v>
      </s:c>
      <s:c r="G27" s="28">
        <s:v>2592.9699999999998</s:v>
      </s:c>
      <s:c r="H27" s="28">
        <s:v>28412.86</s:v>
      </s:c>
    </s:row>
    <s:row x14ac:dyDescent="0.2" r="28" spans="1:10" ht="180">
      <s:c r="A28" s="46"/>
      <s:c r="B28" s="46"/>
      <s:c r="C28" s="49" t="s">
        <s:v>33</s:v>
      </s:c>
      <s:c r="D28" s="47"/>
      <s:c r="E28" s="47"/>
      <s:c r="F28" s="48"/>
      <s:c r="G28" s="47"/>
      <s:c r="H28" s="47"/>
    </s:row>
    <s:row x14ac:dyDescent="0.2" r="29" spans="1:10">
      <s:c r="A29" s="50" t="s">
        <s:v>34</s:v>
      </s:c>
      <s:c r="B29" s="50" t="s">
        <s:v>35</s:v>
      </s:c>
      <s:c r="C29" s="51" t="s">
        <s:v>36</s:v>
      </s:c>
      <s:c r="D29" s="28"/>
      <s:c r="E29" s="28"/>
      <s:c r="F29" s="35"/>
      <s:c r="G29" s="28">
        <s:v>1871.28</s:v>
      </s:c>
      <s:c r="H29" s="28">
        <s:v>1871.28</s:v>
      </s:c>
    </s:row>
    <s:row x14ac:dyDescent="0.2" r="30" spans="1:10">
      <s:c r="A30" s="17"/>
      <s:c r="B30" s="17"/>
      <s:c r="C30" s="51" t="s">
        <s:v>37</s:v>
      </s:c>
      <s:c r="D30" s="28"/>
      <s:c r="E30" s="28"/>
      <s:c r="F30" s="35"/>
      <s:c r="G30" s="28">
        <s:v>1871.28</s:v>
      </s:c>
      <s:c r="H30" s="28">
        <s:v>1871.28</s:v>
      </s:c>
    </s:row>
    <s:row x14ac:dyDescent="0.2" r="31" spans="1:10" ht="12">
      <s:c r="A31" s="17"/>
      <s:c r="B31" s="17"/>
      <s:c r="C31" s="52" t="s">
        <s:v>38</s:v>
      </s:c>
      <s:c r="D31" s="53">
        <s:v>645.92999999999995</s:v>
      </s:c>
      <s:c r="E31" s="53">
        <s:v>7393.61</s:v>
      </s:c>
      <s:c r="F31" s="54">
        <s:v>17780.349999999999</s:v>
      </s:c>
      <s:c r="G31" s="53">
        <s:v>4464.25</s:v>
      </s:c>
      <s:c r="H31" s="53">
        <s:v>30284.14</s:v>
      </s:c>
      <s:c r="J31" s="66"/>
    </s:row>
    <s:row x14ac:dyDescent="0.2" r="32" spans="1:10" ht="22.8">
      <s:c r="A32" s="17"/>
      <s:c r="B32" s="17"/>
      <s:c r="C32" s="51" t="s">
        <s:v>39</s:v>
      </s:c>
      <s:c r="D32" s="28"/>
      <s:c r="E32" s="28"/>
      <s:c r="F32" s="35"/>
      <s:c r="G32" s="28"/>
      <s:c r="H32" s="28"/>
    </s:row>
    <s:row x14ac:dyDescent="0.2" r="33" spans="1:10">
      <s:c r="A33" s="50" t="s">
        <s:v>40</s:v>
      </s:c>
      <s:c r="B33" s="17"/>
      <s:c r="C33" s="51" t="s">
        <s:v>55</s:v>
      </s:c>
      <s:c r="D33" s="28">
        <s:f>D31*0.015</s:f>
        <s:v>9.69</s:v>
      </s:c>
      <s:c r="E33" s="28">
        <s:f validation_="true">E31*0.015</s:f>
        <s:v>110.9</s:v>
      </s:c>
      <s:c r="F33" s="28">
        <s:f validation_="true">F31*0.015</s:f>
        <s:v>266.70999999999998</s:v>
      </s:c>
      <s:c r="G33" s="28"/>
      <s:c r="H33" s="28">
        <s:v>387.3</s:v>
      </s:c>
    </s:row>
    <s:row x14ac:dyDescent="0.2" r="34" spans="1:10">
      <s:c r="A34" s="17"/>
      <s:c r="B34" s="17"/>
      <s:c r="C34" s="51" t="s">
        <s:v>41</s:v>
      </s:c>
      <s:c r="D34" s="28">
        <s:f>D31+D33</s:f>
        <s:v>655.62</s:v>
      </s:c>
      <s:c r="E34" s="28">
        <s:f validation_="true">E31+E33</s:f>
        <s:v>7504.51</s:v>
      </s:c>
      <s:c r="F34" s="28">
        <s:f validation_="true">F31+F33</s:f>
        <s:v>18047.060000000001</s:v>
      </s:c>
      <s:c r="G34" s="28">
        <s:f validation_="true">G31+G33</s:f>
        <s:v>4464.25</s:v>
      </s:c>
      <s:c r="H34" s="28">
        <s:f>H31+H33</s:f>
        <s:v>30671.439999999999</s:v>
      </s:c>
      <s:c r="J34" s="66"/>
    </s:row>
    <s:row x14ac:dyDescent="0.2" r="35" spans="1:10">
      <s:c r="A35" s="17"/>
      <s:c r="B35" s="17"/>
      <s:c r="C35" s="51" t="s">
        <s:v>42</s:v>
      </s:c>
      <s:c r="D35" s="28"/>
      <s:c r="E35" s="28"/>
      <s:c r="F35" s="35"/>
      <s:c r="G35" s="28"/>
      <s:c r="H35" s="28"/>
    </s:row>
    <s:row x14ac:dyDescent="0.2" r="36" spans="1:10">
      <s:c r="A36" s="50" t="s">
        <s:v>43</s:v>
      </s:c>
      <s:c r="B36" s="50" t="s">
        <s:v>44</s:v>
      </s:c>
      <s:c r="C36" s="51" t="s">
        <s:v>45</s:v>
      </s:c>
      <s:c r="D36" s="28">
        <s:f>D34*0.2</s:f>
        <s:v>131.12</s:v>
      </s:c>
      <s:c r="E36" s="28">
        <s:f validation_="true">E34*0.2</s:f>
        <s:v>1500.9</s:v>
      </s:c>
      <s:c r="F36" s="28">
        <s:f validation_="true">F34*0.2</s:f>
        <s:v>3609.41</s:v>
      </s:c>
      <s:c r="G36" s="28">
        <s:f validation_="true">G34*0.2</s:f>
        <s:v>892.85</s:v>
      </s:c>
      <s:c r="H36" s="28">
        <s:f validation_="true">H34*0.2</s:f>
        <s:v>6134.29</s:v>
      </s:c>
      <s:c r="J36" s="66"/>
    </s:row>
    <s:row x14ac:dyDescent="0.2" r="37" spans="1:10">
      <s:c r="A37" s="17"/>
      <s:c r="B37" s="17"/>
      <s:c r="C37" s="51" t="s">
        <s:v>41</s:v>
      </s:c>
      <s:c r="D37" s="28">
        <s:f>D34+D36</s:f>
        <s:v>786.74</s:v>
      </s:c>
      <s:c r="E37" s="28">
        <s:f validation_="true">E34+E36</s:f>
        <s:v>9005.41</s:v>
      </s:c>
      <s:c r="F37" s="28">
        <s:f validation_="true">F34+F36</s:f>
        <s:v>21656.47</s:v>
      </s:c>
      <s:c r="G37" s="28">
        <s:f validation_="true">G34+G36</s:f>
        <s:v>5357.1</s:v>
      </s:c>
      <s:c r="H37" s="28">
        <s:f validation_="true">H34+H36</s:f>
        <s:v>36805.730000000003</s:v>
      </s:c>
      <s:c r="J37" s="28"/>
    </s:row>
    <s:row x14ac:dyDescent="0.2" r="38" spans="1:10" ht="12">
      <s:c r="A38" s="17"/>
      <s:c r="B38" s="17"/>
      <s:c r="C38" s="52" t="s">
        <s:v>46</s:v>
      </s:c>
      <s:c r="D38" s="53">
        <s:v>786.74</s:v>
      </s:c>
      <s:c r="E38" s="53">
        <s:v>9005.41</s:v>
      </s:c>
      <s:c r="F38" s="67">
        <s:v>21656.47</s:v>
      </s:c>
      <s:c r="G38" s="53">
        <s:v>5357.1</s:v>
      </s:c>
      <s:c r="H38" s="53">
        <s:v>36805.730000000003</s:v>
      </s:c>
    </s:row>
    <s:row x14ac:dyDescent="0.2" r="39" spans="1:10">
      <s:c r="A39" s="17"/>
      <s:c r="B39" s="17"/>
      <s:c r="C39" s="51" t="s">
        <s:v>47</s:v>
      </s:c>
      <s:c r="D39" s="28"/>
      <s:c r="E39" s="28"/>
      <s:c r="F39" s="35"/>
      <s:c r="G39" s="28"/>
      <s:c r="H39" s="63"/>
    </s:row>
    <s:row x14ac:dyDescent="0.2" r="40" spans="1:10" ht="12" customHeight="1">
      <s:c r="A40" s="73" t="s">
        <s:v>49</s:v>
      </s:c>
      <s:c r="B40" s="74"/>
      <s:c r="C40" s="75"/>
      <s:c r="D40" s="71"/>
      <s:c r="E40" s="71"/>
      <s:c r="F40" s="71"/>
      <s:c r="G40" s="71"/>
      <s:c r="H40" s="63"/>
    </s:row>
    <s:row x14ac:dyDescent="0.2" r="41" spans="1:10" ht="12" customHeight="1">
      <s:c r="A41" s="17"/>
      <s:c r="B41" s="18"/>
      <s:c r="C41" s="68"/>
      <s:c r="D41" s="69"/>
      <s:c r="E41" s="69"/>
      <s:c r="F41" s="69"/>
      <s:c r="G41" s="69"/>
      <s:c r="H41" s="57"/>
      <s:c r="I41" s="58"/>
      <s:c r="J41" s="58"/>
    </s:row>
    <s:row x14ac:dyDescent="0.2" r="42" spans="1:10" ht="12" customHeight="1">
      <s:c r="A42" s="17"/>
      <s:c r="B42" s="18"/>
      <s:c r="C42" s="63"/>
      <s:c r="D42" s="63"/>
      <s:c r="E42" s="64"/>
      <s:c r="F42" s="63"/>
      <s:c r="G42" s="63"/>
      <s:c r="H42" s="59"/>
      <s:c r="I42" s="58"/>
      <s:c r="J42" s="58"/>
    </s:row>
    <s:row x14ac:dyDescent="0.2" r="43" spans="1:10" ht="12" customHeight="1">
      <s:c r="A43" s="73" t="s">
        <s:v>50</s:v>
      </s:c>
      <s:c r="B43" s="74"/>
      <s:c r="C43" s="75"/>
      <s:c r="D43" s="71"/>
      <s:c r="E43" s="71"/>
      <s:c r="F43" s="71"/>
      <s:c r="G43" s="71"/>
      <s:c r="H43" s="60"/>
      <s:c r="I43" s="58"/>
      <s:c r="J43" s="58"/>
    </s:row>
    <s:row x14ac:dyDescent="0.2" r="44" spans="1:10" ht="12" customHeight="1">
      <s:c r="A44" s="17"/>
      <s:c r="B44" s="18"/>
      <s:c r="C44" s="68"/>
      <s:c r="D44" s="69"/>
      <s:c r="E44" s="69"/>
      <s:c r="F44" s="69"/>
      <s:c r="G44" s="69"/>
      <s:c r="H44" s="57"/>
      <s:c r="I44" s="58"/>
      <s:c r="J44" s="58"/>
    </s:row>
    <s:row x14ac:dyDescent="0.2" r="45" spans="1:10" ht="12" customHeight="1">
      <s:c r="A45" s="17"/>
      <s:c r="B45" s="18"/>
      <s:c r="C45" s="28"/>
      <s:c r="D45" s="28"/>
      <s:c r="E45" s="35"/>
      <s:c r="F45" s="28"/>
      <s:c r="G45" s="28"/>
      <s:c r="H45" s="59"/>
      <s:c r="I45" s="58"/>
      <s:c r="J45" s="58"/>
    </s:row>
    <s:row x14ac:dyDescent="0.2" r="46" spans="1:10" ht="12" customHeight="1">
      <s:c r="A46" s="17" t="s">
        <s:v>51</s:v>
      </s:c>
      <s:c r="B46" s="65"/>
      <s:c r="C46" s="61"/>
      <s:c r="D46" s="75"/>
      <s:c r="E46" s="71"/>
      <s:c r="F46" s="71"/>
      <s:c r="G46" s="71"/>
      <s:c r="H46" s="60"/>
      <s:c r="I46" s="58"/>
      <s:c r="J46" s="58"/>
    </s:row>
    <s:row x14ac:dyDescent="0.2" r="47" spans="1:10" ht="12" customHeight="1">
      <s:c r="A47" s="17"/>
      <s:c r="B47" s="62"/>
      <s:c r="C47" s="28"/>
      <s:c r="D47" s="68"/>
      <s:c r="E47" s="69"/>
      <s:c r="F47" s="69"/>
      <s:c r="G47" s="69"/>
      <s:c r="H47" s="57"/>
      <s:c r="I47" s="58"/>
      <s:c r="J47" s="58"/>
    </s:row>
    <s:row x14ac:dyDescent="0.2" r="48" spans="1:10">
      <s:c r="A48" s="17"/>
      <s:c r="B48" s="18"/>
      <s:c r="C48" s="28"/>
      <s:c r="D48" s="28"/>
      <s:c r="E48" s="35"/>
      <s:c r="F48" s="28"/>
      <s:c r="G48" s="28"/>
      <s:c r="H48" s="59"/>
      <s:c r="I48" s="58"/>
      <s:c r="J48" s="58"/>
    </s:row>
    <s:row x14ac:dyDescent="0.2" r="49" spans="1:10">
      <s:c r="A49" s="17" t="s">
        <s:v>0</s:v>
      </s:c>
      <s:c r="B49" s="70"/>
      <s:c r="C49" s="71"/>
      <s:c r="D49" s="71"/>
      <s:c r="E49" s="71"/>
      <s:c r="F49" s="71"/>
      <s:c r="G49" s="71"/>
      <s:c r="H49" s="60"/>
      <s:c r="I49" s="58"/>
      <s:c r="J49" s="58"/>
    </s:row>
    <s:row x14ac:dyDescent="0.2" r="50" spans="1:10" ht="12" customHeight="1">
      <s:c r="A50" s="17"/>
      <s:c r="B50" s="72"/>
      <s:c r="C50" s="69"/>
      <s:c r="D50" s="69"/>
      <s:c r="E50" s="69"/>
      <s:c r="F50" s="69"/>
      <s:c r="G50" s="69"/>
      <s:c r="H50" s="57"/>
      <s:c r="I50" s="58"/>
      <s:c r="J50" s="58"/>
    </s:row>
    <s:row x14ac:dyDescent="0.2" r="51" spans="1:10">
      <s:c r="A51" s="17"/>
      <s:c r="B51" s="18"/>
      <s:c r="C51" s="28"/>
      <s:c r="D51" s="28"/>
      <s:c r="E51" s="35"/>
      <s:c r="F51" s="28"/>
      <s:c r="G51" s="28"/>
      <s:c r="H51" s="59"/>
      <s:c r="I51" s="58"/>
      <s:c r="J51" s="58"/>
    </s:row>
    <s:row x14ac:dyDescent="0.2" r="52" spans="1:10">
      <s:c r="A52" s="17"/>
      <s:c r="B52" s="18"/>
      <s:c r="C52" s="28"/>
      <s:c r="D52" s="28"/>
      <s:c r="E52" s="35"/>
      <s:c r="F52" s="28"/>
      <s:c r="G52" s="28"/>
      <s:c r="H52" s="60"/>
      <s:c r="I52" s="58"/>
      <s:c r="J52" s="58"/>
    </s:row>
    <s:row x14ac:dyDescent="0.2" r="53" spans="1:10">
      <s:c r="A53" s="17"/>
      <s:c r="B53" s="55"/>
      <s:c r="C53" s="56"/>
      <s:c r="D53" s="57"/>
      <s:c r="E53" s="57"/>
      <s:c r="F53" s="57"/>
      <s:c r="G53" s="57"/>
      <s:c r="H53" s="57"/>
      <s:c r="I53" s="58"/>
      <s:c r="J53" s="58"/>
    </s:row>
    <s:row x14ac:dyDescent="0.2" r="54" spans="1:10">
      <s:c r="A54" s="17"/>
      <s:c r="B54" s="55"/>
      <s:c r="C54" s="56"/>
      <s:c r="D54" s="57"/>
      <s:c r="E54" s="57"/>
      <s:c r="F54" s="57"/>
      <s:c r="G54" s="57"/>
      <s:c r="H54" s="57"/>
      <s:c r="I54" s="58"/>
      <s:c r="J54" s="58"/>
    </s:row>
    <s:row x14ac:dyDescent="0.2" r="55" spans="1:10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10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10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10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10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10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10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10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10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10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D47:G47"/>
    <s:mergeCell ref="B49:G49"/>
    <s:mergeCell ref="B50:G50"/>
    <s:mergeCell ref="A40:B40"/>
    <s:mergeCell ref="C40:G40"/>
    <s:mergeCell ref="C41:G41"/>
    <s:mergeCell ref="A43:B43"/>
    <s:mergeCell ref="C43:G43"/>
    <s:mergeCell ref="C44:G44"/>
    <s:mergeCell ref="D46:G46"/>
  </s:mergeCells>
  <s:phoneticPr fontId="0" type="noConversion"/>
  <s:printOptions horizontalCentered="1"/>
  <s:pageMargins left="0.787" right="0.394" top="0.787" bottom="0.591" header="0.394" footer="0.394"/>
  <s:pageSetup paperSize="9" fitToHeight="0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2024-11-06T10:55:02Z</cp:lastPrinted>
  <dcterms:created xsi:type="dcterms:W3CDTF">1998-06-28T10:39:47Z</dcterms:created>
  <dcterms:modified xsi:type="dcterms:W3CDTF">2025-09-26T15:15:41Z</dcterms:modified>
</cp:coreProperties>
</file>